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<sst xmlns="http://schemas.openxmlformats.org/spreadsheetml/2006/main" count="97" uniqueCount="53">
  <si>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</si>
  <si>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</si>
  <si>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</si>
  <si>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</si>
  <si>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</si>
  <si>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</si>
  <si>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</si>
  <si>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</si>
  <si>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</si>
  <si>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</si>
  <si>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</si>
  <si>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</si>
  <si>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</si>
  <si>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</si>
  <si>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</si>
  <si>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</si>
  <si>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</si>
  <si>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</si>
  <si>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</si>
  <si>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</si>
  <si>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</si>
  <si>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</si>
  <si>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</si>
  <si>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</si>
  <si>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</si>
  <si>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</si>
  <si>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</si>
  <si>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</si>
  <si>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</si>
  <si>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</si>
  <si>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</si>
  <si>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</si>
  <si>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</si>
  <si>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</si>
  <si>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</si>
  <si>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</si>
  <si>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</si>
  <si>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</si>
  <si>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</si>
  <si>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</si>
  <si>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</si>
  <si>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</si>
  <si>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</si>
  <si>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</si>
  <si>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</si>
  <si>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</si>
  <si>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</si>
  <si>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</si>
  <si>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</si>
  <si>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</si>
  <si>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</si>
  <si>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</si>
  <si>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июнь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</si>
</sst>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6">
      <selection activeCell="I50" sqref="I5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13" t="s">
        <v>7</v>
      </c>
      <c r="E3" s="13"/>
      <c r="F3" s="13" t="s">
        <v>8</v>
      </c>
      <c r="G3" s="13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1">
        <v>2</v>
      </c>
      <c r="B6" s="2" t="s">
        <v>21</v>
      </c>
      <c r="C6" s="3" t="s">
        <v>49</v>
      </c>
      <c r="D6" s="4">
        <v>42877</v>
      </c>
      <c r="E6" s="9">
        <v>2471</v>
      </c>
      <c r="F6" s="4">
        <v>42908</v>
      </c>
      <c r="G6" s="9">
        <v>2576</v>
      </c>
      <c r="H6" s="5">
        <f aca="true" t="shared" si="0" ref="H6:H28">G6-E6</f>
        <v>105</v>
      </c>
      <c r="I6" s="5">
        <v>138608</v>
      </c>
      <c r="J6" s="5">
        <v>145296</v>
      </c>
      <c r="K6" s="5">
        <v>109678</v>
      </c>
      <c r="L6" s="5">
        <v>115134</v>
      </c>
      <c r="M6" s="6">
        <v>17060</v>
      </c>
      <c r="N6" s="6">
        <v>17810</v>
      </c>
      <c r="O6" s="6">
        <f aca="true" t="shared" si="1" ref="O6:O28">N6-M6</f>
        <v>750</v>
      </c>
      <c r="P6" s="6">
        <f aca="true" t="shared" si="2" ref="P6:P28">O6/24</f>
        <v>31.25</v>
      </c>
      <c r="Q6" s="5">
        <f>(J6-I6)-(L6-K6)</f>
        <v>1232</v>
      </c>
    </row>
    <row r="7" spans="1:17" ht="15">
      <c r="A7" s="1">
        <v>4</v>
      </c>
      <c r="B7" s="2" t="s">
        <v>50</v>
      </c>
      <c r="C7" s="3" t="s">
        <v>49</v>
      </c>
      <c r="D7" s="4">
        <v>42877</v>
      </c>
      <c r="E7" s="9">
        <v>1059</v>
      </c>
      <c r="F7" s="4">
        <v>42908</v>
      </c>
      <c r="G7" s="9">
        <v>1152</v>
      </c>
      <c r="H7" s="5">
        <f t="shared" si="0"/>
        <v>93</v>
      </c>
      <c r="I7" s="5">
        <v>60105</v>
      </c>
      <c r="J7" s="5">
        <v>66250</v>
      </c>
      <c r="K7" s="5">
        <v>49007</v>
      </c>
      <c r="L7" s="5">
        <v>54172</v>
      </c>
      <c r="M7" s="6">
        <v>7703</v>
      </c>
      <c r="N7" s="6">
        <v>8452</v>
      </c>
      <c r="O7" s="6">
        <f t="shared" si="1"/>
        <v>749</v>
      </c>
      <c r="P7" s="6">
        <f t="shared" si="2"/>
        <v>31.208333333333332</v>
      </c>
      <c r="Q7" s="5">
        <f>(J7-I7)-(L7-K7)</f>
        <v>980</v>
      </c>
    </row>
    <row r="8" spans="1:17" ht="15">
      <c r="A8" s="1">
        <v>8</v>
      </c>
      <c r="B8" s="2" t="s">
        <v>22</v>
      </c>
      <c r="C8" s="3" t="s">
        <v>49</v>
      </c>
      <c r="D8" s="4">
        <v>42877</v>
      </c>
      <c r="E8" s="9">
        <v>987</v>
      </c>
      <c r="F8" s="4">
        <v>42908</v>
      </c>
      <c r="G8" s="9">
        <v>1015</v>
      </c>
      <c r="H8" s="5">
        <f t="shared" si="0"/>
        <v>28</v>
      </c>
      <c r="I8" s="5">
        <v>36042</v>
      </c>
      <c r="J8" s="5">
        <v>37073</v>
      </c>
      <c r="K8" s="5">
        <v>26539</v>
      </c>
      <c r="L8" s="5">
        <v>27317</v>
      </c>
      <c r="M8" s="6">
        <v>25435</v>
      </c>
      <c r="N8" s="6">
        <v>26187</v>
      </c>
      <c r="O8" s="6">
        <f t="shared" si="1"/>
        <v>752</v>
      </c>
      <c r="P8" s="6">
        <f t="shared" si="2"/>
        <v>31.333333333333332</v>
      </c>
      <c r="Q8" s="5">
        <f>(J8-I8)-(L8-K8)</f>
        <v>253</v>
      </c>
    </row>
    <row r="9" spans="1:17" ht="15">
      <c r="A9" s="1">
        <v>10</v>
      </c>
      <c r="B9" s="2" t="s">
        <v>48</v>
      </c>
      <c r="C9" s="3" t="s">
        <v>49</v>
      </c>
      <c r="D9" s="4">
        <v>42877</v>
      </c>
      <c r="E9" s="9">
        <v>748</v>
      </c>
      <c r="F9" s="4">
        <v>42908</v>
      </c>
      <c r="G9" s="9">
        <v>767</v>
      </c>
      <c r="H9" s="5">
        <f t="shared" si="0"/>
        <v>19</v>
      </c>
      <c r="I9" s="5">
        <v>33883</v>
      </c>
      <c r="J9" s="5">
        <v>34829</v>
      </c>
      <c r="K9" s="5">
        <v>25146</v>
      </c>
      <c r="L9" s="5">
        <v>25868</v>
      </c>
      <c r="M9" s="6">
        <v>25361</v>
      </c>
      <c r="N9" s="6">
        <v>26111</v>
      </c>
      <c r="O9" s="6">
        <f t="shared" si="1"/>
        <v>750</v>
      </c>
      <c r="P9" s="6">
        <f t="shared" si="2"/>
        <v>31.25</v>
      </c>
      <c r="Q9" s="5">
        <f>(J9-I9)-(L9-K9)</f>
        <v>224</v>
      </c>
    </row>
    <row r="10" spans="1:17" ht="15">
      <c r="A10" s="1">
        <v>15</v>
      </c>
      <c r="B10" s="2" t="s">
        <v>47</v>
      </c>
      <c r="C10" s="3" t="s">
        <v>49</v>
      </c>
      <c r="D10" s="4">
        <v>42877</v>
      </c>
      <c r="E10" s="9">
        <v>2453</v>
      </c>
      <c r="F10" s="4">
        <v>42908</v>
      </c>
      <c r="G10" s="9"/>
      <c r="H10" s="5" t="s">
        <v>51</v>
      </c>
      <c r="I10" s="5">
        <v>136039</v>
      </c>
      <c r="J10" s="5"/>
      <c r="K10" s="5">
        <v>112629</v>
      </c>
      <c r="L10" s="5"/>
      <c r="M10" s="6">
        <v>49503</v>
      </c>
      <c r="N10" s="6"/>
      <c r="O10" s="6">
        <f t="shared" si="1"/>
        <v>-49503</v>
      </c>
      <c r="P10" s="6"/>
      <c r="Q10" s="5"/>
    </row>
    <row r="11" spans="1:17" ht="15">
      <c r="A11" s="1">
        <v>18</v>
      </c>
      <c r="B11" s="2" t="s">
        <v>23</v>
      </c>
      <c r="C11" s="3" t="s">
        <v>49</v>
      </c>
      <c r="D11" s="4">
        <v>42877</v>
      </c>
      <c r="E11" s="9">
        <v>750</v>
      </c>
      <c r="F11" s="4">
        <v>42908</v>
      </c>
      <c r="G11" s="9">
        <v>782</v>
      </c>
      <c r="H11" s="5">
        <f t="shared" si="0"/>
        <v>32</v>
      </c>
      <c r="I11" s="5">
        <v>25943</v>
      </c>
      <c r="J11" s="5">
        <v>27141</v>
      </c>
      <c r="K11" s="5">
        <v>16245</v>
      </c>
      <c r="L11" s="5">
        <v>17036</v>
      </c>
      <c r="M11" s="6">
        <v>17060</v>
      </c>
      <c r="N11" s="6">
        <v>17811</v>
      </c>
      <c r="O11" s="6">
        <f t="shared" si="1"/>
        <v>751</v>
      </c>
      <c r="P11" s="6">
        <f t="shared" si="2"/>
        <v>31.291666666666668</v>
      </c>
      <c r="Q11" s="5">
        <f>(J11-I11)-(L11-K11)</f>
        <v>407</v>
      </c>
    </row>
    <row r="12" spans="1:17" ht="15">
      <c r="A12" s="1">
        <v>27</v>
      </c>
      <c r="B12" s="2" t="s">
        <v>24</v>
      </c>
      <c r="C12" s="3" t="s">
        <v>49</v>
      </c>
      <c r="D12" s="4">
        <v>42877</v>
      </c>
      <c r="E12" s="11">
        <v>859</v>
      </c>
      <c r="F12" s="4">
        <v>42908</v>
      </c>
      <c r="G12" s="11">
        <v>883</v>
      </c>
      <c r="H12" s="5">
        <f t="shared" si="0"/>
        <v>24</v>
      </c>
      <c r="I12" s="5">
        <v>56717</v>
      </c>
      <c r="J12" s="5">
        <v>58371</v>
      </c>
      <c r="K12" s="5">
        <v>48570</v>
      </c>
      <c r="L12" s="5">
        <v>49994</v>
      </c>
      <c r="M12" s="6">
        <v>23903</v>
      </c>
      <c r="N12" s="6">
        <v>24649</v>
      </c>
      <c r="O12" s="6">
        <f t="shared" si="1"/>
        <v>746</v>
      </c>
      <c r="P12" s="6">
        <f t="shared" si="2"/>
        <v>31.083333333333332</v>
      </c>
      <c r="Q12" s="5">
        <f>(J12-I12)-(L12-K12)</f>
        <v>230</v>
      </c>
    </row>
    <row r="13" spans="1:17" ht="15">
      <c r="A13" s="1">
        <v>29</v>
      </c>
      <c r="B13" s="2" t="s">
        <v>25</v>
      </c>
      <c r="C13" s="3" t="s">
        <v>49</v>
      </c>
      <c r="D13" s="4">
        <v>42877</v>
      </c>
      <c r="E13" s="9">
        <v>938</v>
      </c>
      <c r="F13" s="4">
        <v>42908</v>
      </c>
      <c r="G13" s="9">
        <v>11</v>
      </c>
      <c r="H13" s="5" t="s">
        <v>51</v>
      </c>
      <c r="I13" s="5">
        <v>82338</v>
      </c>
      <c r="J13" s="5">
        <v>1125</v>
      </c>
      <c r="K13" s="5">
        <v>74134</v>
      </c>
      <c r="L13" s="5">
        <v>1020</v>
      </c>
      <c r="M13" s="6">
        <v>21663</v>
      </c>
      <c r="N13" s="6">
        <v>316</v>
      </c>
      <c r="O13" s="6"/>
      <c r="P13" s="6"/>
      <c r="Q13" s="5"/>
    </row>
    <row r="14" spans="1:17" ht="15">
      <c r="A14" s="1">
        <v>31</v>
      </c>
      <c r="B14" s="2" t="s">
        <v>26</v>
      </c>
      <c r="C14" s="3" t="s">
        <v>49</v>
      </c>
      <c r="D14" s="4">
        <v>42877</v>
      </c>
      <c r="E14" s="9">
        <v>283</v>
      </c>
      <c r="F14" s="4">
        <v>42908</v>
      </c>
      <c r="G14" s="9">
        <v>311</v>
      </c>
      <c r="H14" s="5">
        <f t="shared" si="0"/>
        <v>28</v>
      </c>
      <c r="I14" s="5">
        <v>23385</v>
      </c>
      <c r="J14" s="5">
        <v>25709</v>
      </c>
      <c r="K14" s="5">
        <v>20608</v>
      </c>
      <c r="L14" s="5">
        <v>22658</v>
      </c>
      <c r="M14" s="6">
        <v>8463</v>
      </c>
      <c r="N14" s="6">
        <v>9214</v>
      </c>
      <c r="O14" s="6">
        <f t="shared" si="1"/>
        <v>751</v>
      </c>
      <c r="P14" s="6">
        <f t="shared" si="2"/>
        <v>31.291666666666668</v>
      </c>
      <c r="Q14" s="5">
        <f>(J14-I14)-(L14-K14)</f>
        <v>274</v>
      </c>
    </row>
    <row r="15" spans="1:17" ht="13.5" customHeight="1">
      <c r="A15" s="1">
        <v>33</v>
      </c>
      <c r="B15" s="2" t="s">
        <v>27</v>
      </c>
      <c r="C15" s="3" t="s">
        <v>49</v>
      </c>
      <c r="D15" s="4">
        <v>42877</v>
      </c>
      <c r="E15" s="9">
        <v>2005</v>
      </c>
      <c r="F15" s="4">
        <v>42908</v>
      </c>
      <c r="G15" s="9">
        <v>2062</v>
      </c>
      <c r="H15" s="5">
        <f t="shared" si="0"/>
        <v>57</v>
      </c>
      <c r="I15" s="5">
        <v>125810</v>
      </c>
      <c r="J15" s="5">
        <v>130020</v>
      </c>
      <c r="K15" s="5">
        <v>108699</v>
      </c>
      <c r="L15" s="5">
        <v>112418</v>
      </c>
      <c r="M15" s="6">
        <v>25503</v>
      </c>
      <c r="N15" s="6">
        <v>26253</v>
      </c>
      <c r="O15" s="6">
        <f t="shared" si="1"/>
        <v>750</v>
      </c>
      <c r="P15" s="6">
        <f t="shared" si="2"/>
        <v>31.25</v>
      </c>
      <c r="Q15" s="5">
        <f>(J15-I15)-(L15-K15)</f>
        <v>491</v>
      </c>
    </row>
    <row r="16" spans="1:17" ht="13.5" customHeight="1">
      <c r="A16" s="1">
        <v>35</v>
      </c>
      <c r="B16" s="2" t="s">
        <v>28</v>
      </c>
      <c r="C16" s="3" t="s">
        <v>49</v>
      </c>
      <c r="D16" s="4">
        <v>42877</v>
      </c>
      <c r="E16" s="10">
        <v>667</v>
      </c>
      <c r="F16" s="4">
        <v>42908</v>
      </c>
      <c r="G16" s="10">
        <v>727</v>
      </c>
      <c r="H16" s="5">
        <f t="shared" si="0"/>
        <v>60</v>
      </c>
      <c r="I16" s="8">
        <v>54882</v>
      </c>
      <c r="J16" s="8">
        <v>60229</v>
      </c>
      <c r="K16" s="7">
        <v>50697</v>
      </c>
      <c r="L16" s="7">
        <v>55633</v>
      </c>
      <c r="M16" s="6">
        <v>7075</v>
      </c>
      <c r="N16" s="6">
        <v>7800</v>
      </c>
      <c r="O16" s="6">
        <f t="shared" si="1"/>
        <v>725</v>
      </c>
      <c r="P16" s="6">
        <f t="shared" si="2"/>
        <v>30.208333333333332</v>
      </c>
      <c r="Q16" s="5">
        <f>(J16-I16)-(L16-K16)</f>
        <v>411</v>
      </c>
    </row>
    <row r="17" spans="1:17" ht="13.5" customHeight="1">
      <c r="A17" s="1">
        <v>37</v>
      </c>
      <c r="B17" s="2" t="s">
        <v>29</v>
      </c>
      <c r="C17" s="3" t="s">
        <v>49</v>
      </c>
      <c r="D17" s="4">
        <v>42877</v>
      </c>
      <c r="E17" s="9">
        <v>1486</v>
      </c>
      <c r="F17" s="4">
        <v>42908</v>
      </c>
      <c r="G17" s="9">
        <v>1553</v>
      </c>
      <c r="H17" s="5">
        <f t="shared" si="0"/>
        <v>67</v>
      </c>
      <c r="I17" s="5">
        <v>98242</v>
      </c>
      <c r="J17" s="5">
        <v>102673</v>
      </c>
      <c r="K17" s="5">
        <v>84139</v>
      </c>
      <c r="L17" s="5">
        <v>87907</v>
      </c>
      <c r="M17" s="6">
        <v>17060</v>
      </c>
      <c r="N17" s="6">
        <v>17810</v>
      </c>
      <c r="O17" s="6">
        <f t="shared" si="1"/>
        <v>750</v>
      </c>
      <c r="P17" s="6">
        <f t="shared" si="2"/>
        <v>31.25</v>
      </c>
      <c r="Q17" s="5">
        <f>(J17-I17)-(L17-K17)</f>
        <v>663</v>
      </c>
    </row>
    <row r="18" spans="1:17" ht="15" customHeight="1">
      <c r="A18" s="1">
        <v>43</v>
      </c>
      <c r="B18" s="2" t="s">
        <v>30</v>
      </c>
      <c r="C18" s="3" t="s">
        <v>49</v>
      </c>
      <c r="D18" s="4">
        <v>42877</v>
      </c>
      <c r="E18" s="9">
        <v>360</v>
      </c>
      <c r="F18" s="4">
        <v>42908</v>
      </c>
      <c r="G18" s="9">
        <v>394</v>
      </c>
      <c r="H18" s="5">
        <f t="shared" si="0"/>
        <v>34</v>
      </c>
      <c r="I18" s="5">
        <v>19624</v>
      </c>
      <c r="J18" s="5">
        <v>21595</v>
      </c>
      <c r="K18" s="5">
        <v>16765</v>
      </c>
      <c r="L18" s="5">
        <v>18471</v>
      </c>
      <c r="M18" s="6">
        <v>8464</v>
      </c>
      <c r="N18" s="6">
        <v>9214</v>
      </c>
      <c r="O18" s="6">
        <f t="shared" si="1"/>
        <v>750</v>
      </c>
      <c r="P18" s="6">
        <f t="shared" si="2"/>
        <v>31.25</v>
      </c>
      <c r="Q18" s="5">
        <f>(J18-I18)-(L18-K18)</f>
        <v>265</v>
      </c>
    </row>
    <row r="19" spans="1:17" ht="15">
      <c r="A19" s="1">
        <v>45</v>
      </c>
      <c r="B19" s="2" t="s">
        <v>31</v>
      </c>
      <c r="C19" s="3" t="s">
        <v>49</v>
      </c>
      <c r="D19" s="4">
        <v>42877</v>
      </c>
      <c r="E19" s="9">
        <v>3248</v>
      </c>
      <c r="F19" s="4">
        <v>42908</v>
      </c>
      <c r="G19" s="9">
        <v>3250</v>
      </c>
      <c r="H19" s="5" t="s">
        <v>51</v>
      </c>
      <c r="I19" s="5">
        <v>183982</v>
      </c>
      <c r="J19" s="5"/>
      <c r="K19" s="5">
        <v>154047</v>
      </c>
      <c r="L19" s="5"/>
      <c r="M19" s="6">
        <v>34603</v>
      </c>
      <c r="N19" s="6"/>
      <c r="O19" s="6">
        <f t="shared" si="1"/>
        <v>-34603</v>
      </c>
      <c r="P19" s="6"/>
      <c r="Q19" s="5"/>
    </row>
    <row r="20" spans="1:17" ht="15">
      <c r="A20" s="1">
        <v>47</v>
      </c>
      <c r="B20" s="2" t="s">
        <v>32</v>
      </c>
      <c r="C20" s="3" t="s">
        <v>49</v>
      </c>
      <c r="D20" s="4">
        <v>42877</v>
      </c>
      <c r="E20" s="9">
        <v>1108</v>
      </c>
      <c r="F20" s="4">
        <v>42908</v>
      </c>
      <c r="G20" s="9">
        <v>1143</v>
      </c>
      <c r="H20" s="5">
        <f t="shared" si="0"/>
        <v>35</v>
      </c>
      <c r="I20" s="5">
        <v>61253</v>
      </c>
      <c r="J20" s="5">
        <v>63171</v>
      </c>
      <c r="K20" s="5">
        <v>51150</v>
      </c>
      <c r="L20" s="5">
        <v>52737</v>
      </c>
      <c r="M20" s="6">
        <v>25435</v>
      </c>
      <c r="N20" s="6">
        <v>26185</v>
      </c>
      <c r="O20" s="6">
        <f t="shared" si="1"/>
        <v>750</v>
      </c>
      <c r="P20" s="6">
        <f t="shared" si="2"/>
        <v>31.25</v>
      </c>
      <c r="Q20" s="5">
        <f>(J20-I20)-(L20-K20)</f>
        <v>331</v>
      </c>
    </row>
    <row r="21" spans="1:17" ht="15">
      <c r="A21" s="1">
        <v>49</v>
      </c>
      <c r="B21" s="2" t="s">
        <v>33</v>
      </c>
      <c r="C21" s="3" t="s">
        <v>49</v>
      </c>
      <c r="D21" s="4">
        <v>42877</v>
      </c>
      <c r="E21" s="9"/>
      <c r="F21" s="4">
        <v>42908</v>
      </c>
      <c r="G21" s="9"/>
      <c r="H21" s="5" t="s">
        <v>51</v>
      </c>
      <c r="I21" s="5"/>
      <c r="J21" s="5"/>
      <c r="K21" s="5"/>
      <c r="L21" s="5"/>
      <c r="M21" s="6"/>
      <c r="N21" s="6"/>
      <c r="O21" s="6">
        <f t="shared" si="1"/>
        <v>0</v>
      </c>
      <c r="P21" s="6"/>
      <c r="Q21" s="5"/>
    </row>
    <row r="22" spans="1:17" ht="15">
      <c r="A22" s="1">
        <v>51</v>
      </c>
      <c r="B22" s="2" t="s">
        <v>34</v>
      </c>
      <c r="C22" s="3" t="s">
        <v>49</v>
      </c>
      <c r="D22" s="4">
        <v>42877</v>
      </c>
      <c r="E22" s="9"/>
      <c r="F22" s="4">
        <v>42908</v>
      </c>
      <c r="G22" s="9"/>
      <c r="H22" s="5" t="s">
        <v>51</v>
      </c>
      <c r="I22" s="5"/>
      <c r="J22" s="5"/>
      <c r="K22" s="5"/>
      <c r="L22" s="5"/>
      <c r="M22" s="6"/>
      <c r="N22" s="6"/>
      <c r="O22" s="6">
        <f t="shared" si="1"/>
        <v>0</v>
      </c>
      <c r="P22" s="6"/>
      <c r="Q22" s="5"/>
    </row>
    <row r="23" spans="1:17" ht="15" customHeight="1">
      <c r="A23" s="1">
        <v>54</v>
      </c>
      <c r="B23" s="2" t="s">
        <v>35</v>
      </c>
      <c r="C23" s="3" t="s">
        <v>49</v>
      </c>
      <c r="D23" s="4">
        <v>42877</v>
      </c>
      <c r="E23" s="9">
        <v>594</v>
      </c>
      <c r="F23" s="4">
        <v>42908</v>
      </c>
      <c r="G23" s="9">
        <v>649</v>
      </c>
      <c r="H23" s="5">
        <f t="shared" si="0"/>
        <v>55</v>
      </c>
      <c r="I23" s="5">
        <v>30540</v>
      </c>
      <c r="J23" s="5">
        <v>33483</v>
      </c>
      <c r="K23" s="5">
        <v>22480</v>
      </c>
      <c r="L23" s="5">
        <v>24659</v>
      </c>
      <c r="M23" s="6">
        <v>8463</v>
      </c>
      <c r="N23" s="6">
        <v>9214</v>
      </c>
      <c r="O23" s="6">
        <f t="shared" si="1"/>
        <v>751</v>
      </c>
      <c r="P23" s="6">
        <f t="shared" si="2"/>
        <v>31.291666666666668</v>
      </c>
      <c r="Q23" s="5">
        <f>(J23-I23)-(L23-K23)</f>
        <v>764</v>
      </c>
    </row>
    <row r="24" spans="1:17" ht="14.25" customHeight="1">
      <c r="A24" s="1">
        <v>56</v>
      </c>
      <c r="B24" s="2" t="s">
        <v>36</v>
      </c>
      <c r="C24" s="3" t="s">
        <v>49</v>
      </c>
      <c r="D24" s="4">
        <v>42877</v>
      </c>
      <c r="E24" s="9"/>
      <c r="F24" s="4">
        <v>42908</v>
      </c>
      <c r="G24" s="9"/>
      <c r="H24" s="5" t="s">
        <v>51</v>
      </c>
      <c r="I24" s="5"/>
      <c r="J24" s="5"/>
      <c r="K24" s="5"/>
      <c r="L24" s="5"/>
      <c r="M24" s="6"/>
      <c r="N24" s="6"/>
      <c r="O24" s="6">
        <f t="shared" si="1"/>
        <v>0</v>
      </c>
      <c r="P24" s="6"/>
      <c r="Q24" s="5"/>
    </row>
    <row r="25" spans="1:17" ht="15">
      <c r="A25" s="1">
        <v>58</v>
      </c>
      <c r="B25" s="2" t="s">
        <v>37</v>
      </c>
      <c r="C25" s="3" t="s">
        <v>49</v>
      </c>
      <c r="D25" s="4">
        <v>42877</v>
      </c>
      <c r="E25" s="9">
        <v>2353</v>
      </c>
      <c r="F25" s="4">
        <v>42908</v>
      </c>
      <c r="G25" s="9">
        <v>2420</v>
      </c>
      <c r="H25" s="5">
        <f t="shared" si="0"/>
        <v>67</v>
      </c>
      <c r="I25" s="5">
        <v>103008</v>
      </c>
      <c r="J25" s="5">
        <v>106155</v>
      </c>
      <c r="K25" s="5">
        <v>76713</v>
      </c>
      <c r="L25" s="5">
        <v>79087</v>
      </c>
      <c r="M25" s="6">
        <v>25479</v>
      </c>
      <c r="N25" s="6">
        <v>26229</v>
      </c>
      <c r="O25" s="6">
        <f t="shared" si="1"/>
        <v>750</v>
      </c>
      <c r="P25" s="6">
        <f t="shared" si="2"/>
        <v>31.25</v>
      </c>
      <c r="Q25" s="5">
        <f>(J25-I25)-(L25-K25)</f>
        <v>773</v>
      </c>
    </row>
    <row r="26" spans="1:17" ht="15">
      <c r="A26" s="1">
        <v>60</v>
      </c>
      <c r="B26" s="2" t="s">
        <v>38</v>
      </c>
      <c r="C26" s="3" t="s">
        <v>49</v>
      </c>
      <c r="D26" s="4">
        <v>42877</v>
      </c>
      <c r="E26" s="9">
        <v>1343</v>
      </c>
      <c r="F26" s="4">
        <v>42908</v>
      </c>
      <c r="G26" s="9">
        <v>1404</v>
      </c>
      <c r="H26" s="5">
        <f t="shared" si="0"/>
        <v>61</v>
      </c>
      <c r="I26" s="5">
        <v>60694</v>
      </c>
      <c r="J26" s="5">
        <v>63607</v>
      </c>
      <c r="K26" s="5">
        <v>45986</v>
      </c>
      <c r="L26" s="5">
        <v>48215</v>
      </c>
      <c r="M26" s="6">
        <v>16749</v>
      </c>
      <c r="N26" s="6">
        <v>17499</v>
      </c>
      <c r="O26" s="6">
        <f t="shared" si="1"/>
        <v>750</v>
      </c>
      <c r="P26" s="6">
        <f t="shared" si="2"/>
        <v>31.25</v>
      </c>
      <c r="Q26" s="5">
        <f>(J26-I26)-(L26-K26)</f>
        <v>684</v>
      </c>
    </row>
    <row r="27" spans="1:17" ht="14.25" customHeight="1">
      <c r="A27" s="1">
        <v>62</v>
      </c>
      <c r="B27" s="2" t="s">
        <v>39</v>
      </c>
      <c r="C27" s="3" t="s">
        <v>49</v>
      </c>
      <c r="D27" s="4">
        <v>42877</v>
      </c>
      <c r="E27" s="9">
        <v>577</v>
      </c>
      <c r="F27" s="4">
        <v>42908</v>
      </c>
      <c r="G27" s="9">
        <v>635</v>
      </c>
      <c r="H27" s="5">
        <f t="shared" si="0"/>
        <v>58</v>
      </c>
      <c r="I27" s="5">
        <v>38443</v>
      </c>
      <c r="J27" s="5">
        <v>42089</v>
      </c>
      <c r="K27" s="5">
        <v>33554</v>
      </c>
      <c r="L27" s="5">
        <v>36710</v>
      </c>
      <c r="M27" s="6">
        <v>8463</v>
      </c>
      <c r="N27" s="6">
        <v>9215</v>
      </c>
      <c r="O27" s="6">
        <f t="shared" si="1"/>
        <v>752</v>
      </c>
      <c r="P27" s="6">
        <f t="shared" si="2"/>
        <v>31.333333333333332</v>
      </c>
      <c r="Q27" s="5">
        <f>(J27-I27)-(L27-K27)</f>
        <v>490</v>
      </c>
    </row>
    <row r="28" spans="1:17" ht="14.25" customHeight="1">
      <c r="A28" s="1">
        <v>64</v>
      </c>
      <c r="B28" s="2" t="s">
        <v>40</v>
      </c>
      <c r="C28" s="3" t="s">
        <v>49</v>
      </c>
      <c r="D28" s="4">
        <v>42877</v>
      </c>
      <c r="E28" s="9">
        <v>1349</v>
      </c>
      <c r="F28" s="4">
        <v>42908</v>
      </c>
      <c r="G28" s="9">
        <v>1409</v>
      </c>
      <c r="H28" s="5">
        <f t="shared" si="0"/>
        <v>60</v>
      </c>
      <c r="I28" s="5">
        <v>68367</v>
      </c>
      <c r="J28" s="5">
        <v>71525</v>
      </c>
      <c r="K28" s="5">
        <v>53579</v>
      </c>
      <c r="L28" s="5">
        <v>56062</v>
      </c>
      <c r="M28" s="6">
        <v>17059</v>
      </c>
      <c r="N28" s="6">
        <v>17810</v>
      </c>
      <c r="O28" s="6">
        <f t="shared" si="1"/>
        <v>751</v>
      </c>
      <c r="P28" s="6">
        <f t="shared" si="2"/>
        <v>31.291666666666668</v>
      </c>
      <c r="Q28" s="5">
        <f>(J28-I28)-(L28-K28)</f>
        <v>675</v>
      </c>
    </row>
    <row r="29" spans="1:17" ht="15">
      <c r="A29" s="1">
        <v>69</v>
      </c>
      <c r="B29" s="2" t="s">
        <v>41</v>
      </c>
      <c r="C29" s="3" t="s">
        <v>49</v>
      </c>
      <c r="D29" s="4">
        <v>42877</v>
      </c>
      <c r="E29" s="12">
        <v>1425</v>
      </c>
      <c r="F29" s="4">
        <v>42908</v>
      </c>
      <c r="G29" s="12">
        <v>1464</v>
      </c>
      <c r="H29" s="5">
        <f>G29-E29</f>
        <v>39</v>
      </c>
      <c r="I29" s="5">
        <v>88974</v>
      </c>
      <c r="J29" s="5">
        <v>91612</v>
      </c>
      <c r="K29" s="5">
        <v>74373</v>
      </c>
      <c r="L29" s="5">
        <v>76622</v>
      </c>
      <c r="M29" s="6">
        <v>25508</v>
      </c>
      <c r="N29" s="6">
        <v>26258</v>
      </c>
      <c r="O29" s="6">
        <f>N29-M29</f>
        <v>750</v>
      </c>
      <c r="P29" s="6">
        <f aca="true" t="shared" si="3" ref="P29:P34">O29/24</f>
        <v>31.25</v>
      </c>
      <c r="Q29" s="5">
        <f>(J29-I29)-(L29-K29)</f>
        <v>389</v>
      </c>
    </row>
    <row r="30" spans="1:17" ht="15">
      <c r="A30" s="1">
        <v>71</v>
      </c>
      <c r="B30" s="2" t="s">
        <v>42</v>
      </c>
      <c r="C30" s="3" t="s">
        <v>49</v>
      </c>
      <c r="D30" s="4">
        <v>42877</v>
      </c>
      <c r="E30" s="9"/>
      <c r="F30" s="4">
        <v>42908</v>
      </c>
      <c r="G30" s="9">
        <v>14</v>
      </c>
      <c r="H30" s="5" t="s">
        <v>51</v>
      </c>
      <c r="I30" s="5">
        <v>1388</v>
      </c>
      <c r="J30" s="5"/>
      <c r="K30" s="5">
        <v>1277</v>
      </c>
      <c r="L30" s="5"/>
      <c r="M30" s="6">
        <v>316</v>
      </c>
      <c r="N30" s="6"/>
      <c r="O30" s="6"/>
      <c r="P30" s="6">
        <f t="shared" si="3"/>
        <v>0</v>
      </c>
      <c r="Q30" s="5"/>
    </row>
    <row r="31" spans="1:17" ht="15">
      <c r="A31" s="1">
        <v>73</v>
      </c>
      <c r="B31" s="2" t="s">
        <v>43</v>
      </c>
      <c r="C31" s="3" t="s">
        <v>49</v>
      </c>
      <c r="D31" s="4">
        <v>42877</v>
      </c>
      <c r="E31" s="9"/>
      <c r="F31" s="4">
        <v>42908</v>
      </c>
      <c r="G31" s="9">
        <v>9</v>
      </c>
      <c r="H31" s="5" t="s">
        <v>51</v>
      </c>
      <c r="I31" s="5">
        <v>779</v>
      </c>
      <c r="J31" s="5"/>
      <c r="K31" s="5">
        <v>696</v>
      </c>
      <c r="L31" s="5"/>
      <c r="M31" s="6">
        <v>316</v>
      </c>
      <c r="N31" s="6"/>
      <c r="O31" s="6"/>
      <c r="P31" s="6">
        <f t="shared" si="3"/>
        <v>0</v>
      </c>
      <c r="Q31" s="5"/>
    </row>
    <row r="32" spans="1:17" ht="15">
      <c r="A32" s="1">
        <v>75</v>
      </c>
      <c r="B32" s="2" t="s">
        <v>44</v>
      </c>
      <c r="C32" s="3" t="s">
        <v>49</v>
      </c>
      <c r="D32" s="4">
        <v>42877</v>
      </c>
      <c r="E32" s="9"/>
      <c r="F32" s="4">
        <v>42908</v>
      </c>
      <c r="G32" s="9">
        <v>17</v>
      </c>
      <c r="H32" s="5" t="s">
        <v>51</v>
      </c>
      <c r="I32" s="5">
        <v>1145</v>
      </c>
      <c r="J32" s="5"/>
      <c r="K32" s="5">
        <v>986</v>
      </c>
      <c r="L32" s="5"/>
      <c r="M32" s="6">
        <v>316</v>
      </c>
      <c r="N32" s="6"/>
      <c r="O32" s="6"/>
      <c r="P32" s="6">
        <f t="shared" si="3"/>
        <v>0</v>
      </c>
      <c r="Q32" s="5"/>
    </row>
    <row r="33" spans="1:17" ht="15">
      <c r="A33" s="1">
        <v>79</v>
      </c>
      <c r="B33" s="2" t="s">
        <v>46</v>
      </c>
      <c r="C33" s="3" t="s">
        <v>49</v>
      </c>
      <c r="D33" s="4">
        <v>42877</v>
      </c>
      <c r="E33" s="9"/>
      <c r="F33" s="4">
        <v>42908</v>
      </c>
      <c r="G33" s="9"/>
      <c r="H33" s="5"/>
      <c r="I33" s="5"/>
      <c r="J33" s="5"/>
      <c r="K33" s="5"/>
      <c r="L33" s="5"/>
      <c r="M33" s="6"/>
      <c r="N33" s="6"/>
      <c r="O33" s="6"/>
      <c r="P33" s="6"/>
      <c r="Q33" s="5"/>
    </row>
    <row r="34" spans="1:17" ht="15">
      <c r="A34" s="1">
        <v>84</v>
      </c>
      <c r="B34" s="2" t="s">
        <v>45</v>
      </c>
      <c r="C34" s="3" t="s">
        <v>49</v>
      </c>
      <c r="D34" s="4">
        <v>42877</v>
      </c>
      <c r="E34" s="9">
        <v>1021</v>
      </c>
      <c r="F34" s="4">
        <v>42908</v>
      </c>
      <c r="G34" s="9">
        <v>1037</v>
      </c>
      <c r="H34" s="5">
        <f>G34-E34</f>
        <v>16</v>
      </c>
      <c r="I34" s="5">
        <v>63509</v>
      </c>
      <c r="J34" s="5">
        <v>64675</v>
      </c>
      <c r="K34" s="5">
        <v>51179</v>
      </c>
      <c r="L34" s="5">
        <v>52168</v>
      </c>
      <c r="M34" s="5">
        <v>25480</v>
      </c>
      <c r="N34" s="5">
        <v>26230</v>
      </c>
      <c r="O34" s="6">
        <f>N34-M34</f>
        <v>750</v>
      </c>
      <c r="P34" s="6">
        <f t="shared" si="3"/>
        <v>31.25</v>
      </c>
      <c r="Q34" s="5">
        <f>(J34-I34)-(L34-K34)</f>
        <v>177</v>
      </c>
    </row>
    <row r="35" ht="15" customHeight="1"/>
    <row r="36" ht="15" customHeight="1"/>
    <row r="37" ht="14.25" customHeight="1"/>
    <row r="38" ht="14.25" customHeight="1"/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5" ht="1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2017-06-22T13:48:23Z</cp:lastPrinted>
  <dcterms:created xsi:type="dcterms:W3CDTF">2011-12-05T20:30:31Z</dcterms:created>
  <dcterms:modified xsi:type="dcterms:W3CDTF">2017-07-25T12:56:55Z</dcterms:modified>
  <cp:category/>
  <cp:version/>
  <cp:contentType/>
  <cp:contentStatus/>
</cp:coreProperties>
</file>